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H176" s="1"/>
  <c r="G165"/>
  <c r="F165"/>
  <c r="B157"/>
  <c r="A157"/>
  <c r="J156"/>
  <c r="I156"/>
  <c r="H156"/>
  <c r="G156"/>
  <c r="F156"/>
  <c r="B147"/>
  <c r="A147"/>
  <c r="J146"/>
  <c r="J157" s="1"/>
  <c r="I146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B119"/>
  <c r="A119"/>
  <c r="J118"/>
  <c r="I118"/>
  <c r="H118"/>
  <c r="G118"/>
  <c r="F118"/>
  <c r="B109"/>
  <c r="J108"/>
  <c r="J119" s="1"/>
  <c r="I108"/>
  <c r="I119" s="1"/>
  <c r="H108"/>
  <c r="G108"/>
  <c r="F108"/>
  <c r="B100"/>
  <c r="A100"/>
  <c r="J99"/>
  <c r="I99"/>
  <c r="H99"/>
  <c r="G99"/>
  <c r="F99"/>
  <c r="B90"/>
  <c r="A90"/>
  <c r="J89"/>
  <c r="I89"/>
  <c r="H89"/>
  <c r="H100" s="1"/>
  <c r="G89"/>
  <c r="G100" s="1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J43" s="1"/>
  <c r="I32"/>
  <c r="I43" s="1"/>
  <c r="H32"/>
  <c r="G32"/>
  <c r="F32"/>
  <c r="F43" s="1"/>
  <c r="B24"/>
  <c r="A24"/>
  <c r="B14"/>
  <c r="A14"/>
  <c r="G23"/>
  <c r="H23"/>
  <c r="I23"/>
  <c r="J23"/>
  <c r="F23"/>
  <c r="G13"/>
  <c r="H13"/>
  <c r="I13"/>
  <c r="J13"/>
  <c r="F13"/>
  <c r="G43" l="1"/>
  <c r="I62"/>
  <c r="I100"/>
  <c r="G119"/>
  <c r="J138"/>
  <c r="H157"/>
  <c r="J176"/>
  <c r="H195"/>
  <c r="H43"/>
  <c r="F62"/>
  <c r="J62"/>
  <c r="F100"/>
  <c r="J100"/>
  <c r="H119"/>
  <c r="G138"/>
  <c r="I157"/>
  <c r="G176"/>
  <c r="I195"/>
  <c r="H81"/>
  <c r="I81"/>
  <c r="G81"/>
  <c r="G62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<sst xmlns="http://schemas.openxmlformats.org/spreadsheetml/2006/main" count="189" uniqueCount="44">
  <si>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</si>
  <si>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</si>
  <si>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</si>
  <si>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</si>
  <si>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</si>
  <si>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</si>
  <si>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</si>
  <si>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</si>
  <si>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</si>
  <si>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</si>
  <si>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</si>
  <si>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</si>
  <si>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</si>
  <si>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</si>
  <si>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</si>
  <si>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</si>
  <si>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</si>
  <si>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</si>
  <si>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</si>
  <si>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</si>
  <si>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</si>
  <si>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</si>
  <si>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</si>
  <si>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</si>
  <si>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</si>
  <si>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</si>
  <si>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</si>
  <si>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</si>
  <si>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</si>
  <si>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</si>
  <si>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</si>
  <si>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</si>
  <si>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</si>
  <si>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</si>
  <si>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</si>
  <si>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"Ванашинская ООШ"</t>
  </si>
  <si>
    <t xml:space="preserve">директор </t>
  </si>
  <si>
    <t>Шахмурзаева А.А</t>
  </si>
  <si>
    <t>компот курога (сахар песок)</t>
  </si>
  <si>
    <t>чурек</t>
  </si>
  <si>
    <t>куриные котлеты.</t>
  </si>
  <si>
    <t>Салат из капусты с горошком.</t>
  </si>
  <si>
    <t>05.02.2024г</t>
  </si>
  <si>
    <t xml:space="preserve"> (каша гречневая) масло сливочное.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</si>
</sst>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42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90</v>
      </c>
      <c r="G6" s="41">
        <v>14</v>
      </c>
      <c r="H6" s="41">
        <v>17</v>
      </c>
      <c r="I6" s="41">
        <v>7</v>
      </c>
      <c r="J6" s="41">
        <v>158</v>
      </c>
      <c r="K6" s="42"/>
    </row>
    <row r="7" spans="1:11" ht="15">
      <c r="A7" s="24"/>
      <c r="B7" s="16"/>
      <c r="C7" s="11"/>
      <c r="D7" s="6"/>
      <c r="E7" s="43" t="s">
        <v>43</v>
      </c>
      <c r="F7" s="44">
        <v>150</v>
      </c>
      <c r="G7" s="44">
        <v>3</v>
      </c>
      <c r="H7" s="44">
        <v>2</v>
      </c>
      <c r="I7" s="44">
        <v>22</v>
      </c>
      <c r="J7" s="44">
        <v>173</v>
      </c>
      <c r="K7" s="45"/>
    </row>
    <row r="8" spans="1:11" ht="1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1</v>
      </c>
      <c r="H8" s="44"/>
      <c r="I8" s="44">
        <v>20</v>
      </c>
      <c r="J8" s="44">
        <v>104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3</v>
      </c>
      <c r="H9" s="44"/>
      <c r="I9" s="44">
        <v>14</v>
      </c>
      <c r="J9" s="44">
        <v>80</v>
      </c>
      <c r="K9" s="45"/>
    </row>
    <row r="10" spans="1:11" ht="15">
      <c r="A10" s="24"/>
      <c r="B10" s="16"/>
      <c r="C10" s="11"/>
      <c r="D10" s="7" t="s">
        <v>24</v>
      </c>
      <c r="E10" s="43" t="s">
        <v>41</v>
      </c>
      <c r="F10" s="44">
        <v>50</v>
      </c>
      <c r="G10" s="44">
        <v>1</v>
      </c>
      <c r="H10" s="44">
        <v>5</v>
      </c>
      <c r="I10" s="44">
        <v>5</v>
      </c>
      <c r="J10" s="44">
        <v>52</v>
      </c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530</v>
      </c>
      <c r="G13" s="20">
        <f t="shared" ref="G13:J13" si="0">SUM(G6:G12)</f>
        <v>22</v>
      </c>
      <c r="H13" s="20">
        <f t="shared" si="0"/>
        <v>24</v>
      </c>
      <c r="I13" s="20">
        <f t="shared" si="0"/>
        <v>68</v>
      </c>
      <c r="J13" s="20">
        <f t="shared" si="0"/>
        <v>567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530</v>
      </c>
      <c r="G24" s="33">
        <f t="shared" ref="G24:J24" si="2">G13+G23</f>
        <v>22</v>
      </c>
      <c r="H24" s="33">
        <f t="shared" si="2"/>
        <v>24</v>
      </c>
      <c r="I24" s="33">
        <f t="shared" si="2"/>
        <v>68</v>
      </c>
      <c r="J24" s="33">
        <f t="shared" si="2"/>
        <v>567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27">SUM(G71:G79)</f>
        <v>0</v>
      </c>
      <c r="H80" s="20">
        <f t="shared" ref="H80" si="28">SUM(H71:H79)</f>
        <v>0</v>
      </c>
      <c r="I80" s="20">
        <f t="shared" ref="I80" si="29">SUM(I71:I79)</f>
        <v>0</v>
      </c>
      <c r="J80" s="20">
        <f t="shared" ref="J80" si="30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1">G70+G80</f>
        <v>0</v>
      </c>
      <c r="H81" s="33">
        <f t="shared" ref="H81" si="32">H70+H80</f>
        <v>0</v>
      </c>
      <c r="I81" s="33">
        <f t="shared" ref="I81" si="33">I70+I80</f>
        <v>0</v>
      </c>
      <c r="J81" s="33">
        <f t="shared" ref="J81" si="34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39">SUM(G90:G98)</f>
        <v>0</v>
      </c>
      <c r="H99" s="20">
        <f t="shared" ref="H99" si="40">SUM(H90:H98)</f>
        <v>0</v>
      </c>
      <c r="I99" s="20">
        <f t="shared" ref="I99" si="41">SUM(I90:I98)</f>
        <v>0</v>
      </c>
      <c r="J99" s="20">
        <f t="shared" ref="J99" si="42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3">G89+G99</f>
        <v>0</v>
      </c>
      <c r="H100" s="33">
        <f t="shared" ref="H100" si="44">H89+H99</f>
        <v>0</v>
      </c>
      <c r="I100" s="33">
        <f t="shared" ref="I100" si="45">I89+I99</f>
        <v>0</v>
      </c>
      <c r="J100" s="33">
        <f t="shared" ref="J100" si="46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530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22</v>
      </c>
      <c r="H196" s="35">
        <f t="shared" si="77"/>
        <v>24</v>
      </c>
      <c r="I196" s="35">
        <f t="shared" si="77"/>
        <v>68</v>
      </c>
      <c r="J196" s="35">
        <f t="shared" si="77"/>
        <v>567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Зуля</cp:lastModifiedBy>
  <dcterms:created xsi:type="dcterms:W3CDTF">2022-05-16T14:23:56Z</dcterms:created>
  <dcterms:modified xsi:type="dcterms:W3CDTF">2024-02-06T10:41:46Z</dcterms:modified>
</cp:coreProperties>
</file>